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/>
  <xr:revisionPtr revIDLastSave="0" documentId="13_ncr:1_{400EFC1E-24FD-48A1-8BFA-ADC4F50BCA04}" xr6:coauthVersionLast="41" xr6:coauthVersionMax="41" xr10:uidLastSave="{00000000-0000-0000-0000-000000000000}"/>
  <bookViews>
    <workbookView xWindow="5325" yWindow="0" windowWidth="20850" windowHeight="15405" xr2:uid="{00000000-000D-0000-FFFF-FFFF00000000}"/>
  </bookViews>
  <sheets>
    <sheet name="order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8" i="1" l="1"/>
  <c r="I1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6" i="1"/>
  <c r="I38" i="1"/>
</calcChain>
</file>

<file path=xl/sharedStrings.xml><?xml version="1.0" encoding="utf-8"?>
<sst xmlns="http://schemas.openxmlformats.org/spreadsheetml/2006/main" count="44" uniqueCount="43">
  <si>
    <t>広告会社名</t>
    <rPh sb="0" eb="2">
      <t>コウコク</t>
    </rPh>
    <rPh sb="2" eb="4">
      <t>カイシャ</t>
    </rPh>
    <rPh sb="4" eb="5">
      <t>メイ</t>
    </rPh>
    <phoneticPr fontId="4"/>
  </si>
  <si>
    <t>広告会社　ご担当部署名</t>
    <rPh sb="0" eb="2">
      <t>コウコク</t>
    </rPh>
    <rPh sb="2" eb="4">
      <t>カイシャ</t>
    </rPh>
    <rPh sb="6" eb="8">
      <t>タントウ</t>
    </rPh>
    <rPh sb="8" eb="10">
      <t>ブショ</t>
    </rPh>
    <rPh sb="10" eb="11">
      <t>メイ</t>
    </rPh>
    <phoneticPr fontId="4"/>
  </si>
  <si>
    <t>広告会社　ご担当者名</t>
    <rPh sb="0" eb="2">
      <t>コウコク</t>
    </rPh>
    <rPh sb="2" eb="4">
      <t>カイシャ</t>
    </rPh>
    <rPh sb="6" eb="8">
      <t>タントウ</t>
    </rPh>
    <rPh sb="8" eb="9">
      <t>シャ</t>
    </rPh>
    <rPh sb="9" eb="10">
      <t>メイ</t>
    </rPh>
    <phoneticPr fontId="4"/>
  </si>
  <si>
    <t>■広告主名</t>
    <rPh sb="1" eb="4">
      <t>コウコクヌシ</t>
    </rPh>
    <rPh sb="4" eb="5">
      <t>メイ</t>
    </rPh>
    <phoneticPr fontId="4"/>
  </si>
  <si>
    <t>■商品・キャンペーン</t>
    <rPh sb="1" eb="3">
      <t>ショウヒン</t>
    </rPh>
    <phoneticPr fontId="4"/>
  </si>
  <si>
    <t>SAS）</t>
    <phoneticPr fontId="4"/>
  </si>
  <si>
    <t>■ＥＤＩ伝送ナンバー</t>
    <rPh sb="4" eb="6">
      <t>デンソウ</t>
    </rPh>
    <phoneticPr fontId="4"/>
  </si>
  <si>
    <t>ＯＡ日からの日数</t>
    <rPh sb="2" eb="3">
      <t>ニチ</t>
    </rPh>
    <rPh sb="6" eb="8">
      <t>ニッスウ</t>
    </rPh>
    <phoneticPr fontId="4"/>
  </si>
  <si>
    <t>キャンセル料率</t>
    <rPh sb="5" eb="6">
      <t>リョウ</t>
    </rPh>
    <rPh sb="6" eb="7">
      <t>リツ</t>
    </rPh>
    <phoneticPr fontId="4"/>
  </si>
  <si>
    <t>28日前以前</t>
    <rPh sb="2" eb="4">
      <t>ニチマエ</t>
    </rPh>
    <rPh sb="4" eb="6">
      <t>イゼン</t>
    </rPh>
    <phoneticPr fontId="4"/>
  </si>
  <si>
    <t>無料</t>
    <rPh sb="0" eb="2">
      <t>ムリョウ</t>
    </rPh>
    <phoneticPr fontId="4"/>
  </si>
  <si>
    <t>27日前～21日前</t>
    <rPh sb="2" eb="3">
      <t>ニチ</t>
    </rPh>
    <rPh sb="3" eb="4">
      <t>マエ</t>
    </rPh>
    <rPh sb="7" eb="9">
      <t>ニチマエ</t>
    </rPh>
    <phoneticPr fontId="4"/>
  </si>
  <si>
    <t>該当枠料金の</t>
    <rPh sb="0" eb="2">
      <t>ガイトウ</t>
    </rPh>
    <rPh sb="2" eb="3">
      <t>ワク</t>
    </rPh>
    <rPh sb="3" eb="5">
      <t>リョウキン</t>
    </rPh>
    <phoneticPr fontId="4"/>
  </si>
  <si>
    <t>チェック</t>
    <phoneticPr fontId="4"/>
  </si>
  <si>
    <t>20日前～14日前</t>
    <rPh sb="2" eb="4">
      <t>ニチマエ</t>
    </rPh>
    <rPh sb="7" eb="8">
      <t>ニチ</t>
    </rPh>
    <rPh sb="8" eb="9">
      <t>マエ</t>
    </rPh>
    <phoneticPr fontId="4"/>
  </si>
  <si>
    <t>13日前～OA日</t>
    <rPh sb="2" eb="3">
      <t>ニチ</t>
    </rPh>
    <rPh sb="3" eb="4">
      <t>マエ</t>
    </rPh>
    <rPh sb="7" eb="8">
      <t>ビ</t>
    </rPh>
    <phoneticPr fontId="4"/>
  </si>
  <si>
    <t>キャンセル不可</t>
    <rPh sb="5" eb="7">
      <t>フカ</t>
    </rPh>
    <phoneticPr fontId="4"/>
  </si>
  <si>
    <t>（※1円未満の端数は、四捨五入させていただきます。）</t>
    <phoneticPr fontId="4"/>
  </si>
  <si>
    <t>発注ポジション</t>
    <rPh sb="0" eb="2">
      <t>ハッチュウ</t>
    </rPh>
    <phoneticPr fontId="14"/>
  </si>
  <si>
    <t>日付</t>
    <rPh sb="0" eb="2">
      <t>ヒヅケ</t>
    </rPh>
    <phoneticPr fontId="14"/>
  </si>
  <si>
    <t>曜日</t>
    <rPh sb="0" eb="2">
      <t>ヨウビ</t>
    </rPh>
    <phoneticPr fontId="14"/>
  </si>
  <si>
    <t>本数
（15秒換算）</t>
    <rPh sb="0" eb="2">
      <t>ホンスウ</t>
    </rPh>
    <rPh sb="6" eb="7">
      <t>ビョウ</t>
    </rPh>
    <rPh sb="7" eb="9">
      <t>カンサン</t>
    </rPh>
    <phoneticPr fontId="4"/>
  </si>
  <si>
    <t>備考</t>
    <rPh sb="0" eb="2">
      <t>ビコウ</t>
    </rPh>
    <phoneticPr fontId="4"/>
  </si>
  <si>
    <t>ＳＢ</t>
    <phoneticPr fontId="4"/>
  </si>
  <si>
    <t>30秒素材1本使用</t>
    <rPh sb="2" eb="3">
      <t>ビョウ</t>
    </rPh>
    <rPh sb="3" eb="5">
      <t>ソザイ</t>
    </rPh>
    <rPh sb="6" eb="7">
      <t>ホン</t>
    </rPh>
    <rPh sb="7" eb="9">
      <t>シヨウ</t>
    </rPh>
    <phoneticPr fontId="4"/>
  </si>
  <si>
    <t>合計本数</t>
    <rPh sb="0" eb="2">
      <t>ゴウケイ</t>
    </rPh>
    <rPh sb="2" eb="4">
      <t>ホンスウ</t>
    </rPh>
    <phoneticPr fontId="4"/>
  </si>
  <si>
    <t>合計金額</t>
    <rPh sb="0" eb="2">
      <t>ゴウケイ</t>
    </rPh>
    <rPh sb="2" eb="4">
      <t>キンガク</t>
    </rPh>
    <phoneticPr fontId="4"/>
  </si>
  <si>
    <t>年　　　月　　　日</t>
    <phoneticPr fontId="3"/>
  </si>
  <si>
    <t>ご担当者様ご連絡先（電話）</t>
    <rPh sb="1" eb="4">
      <t>タントウシャ</t>
    </rPh>
    <rPh sb="4" eb="5">
      <t>サマ</t>
    </rPh>
    <rPh sb="6" eb="9">
      <t>レンラクサキ</t>
    </rPh>
    <rPh sb="10" eb="12">
      <t>デンワ</t>
    </rPh>
    <phoneticPr fontId="4"/>
  </si>
  <si>
    <t>木</t>
    <rPh sb="0" eb="1">
      <t>モク</t>
    </rPh>
    <phoneticPr fontId="4"/>
  </si>
  <si>
    <t>枠単価
（円・税抜）</t>
    <rPh sb="0" eb="1">
      <t>ワク</t>
    </rPh>
    <rPh sb="1" eb="3">
      <t>タンカ</t>
    </rPh>
    <rPh sb="5" eb="6">
      <t>エン</t>
    </rPh>
    <rPh sb="7" eb="9">
      <t>ゼイヌキ</t>
    </rPh>
    <phoneticPr fontId="14"/>
  </si>
  <si>
    <t>金額
（円・税抜）</t>
    <rPh sb="0" eb="2">
      <t>キンガク</t>
    </rPh>
    <rPh sb="4" eb="5">
      <t>エン</t>
    </rPh>
    <rPh sb="6" eb="8">
      <t>ゼイヌキ</t>
    </rPh>
    <phoneticPr fontId="4"/>
  </si>
  <si>
    <t>0730</t>
    <phoneticPr fontId="3"/>
  </si>
  <si>
    <t>ＥＤＩでの取引希望の場合は、「ＥＤＩ伝送ナンバー」をご記入ください。</t>
    <rPh sb="5" eb="7">
      <t>トリヒキ</t>
    </rPh>
    <rPh sb="7" eb="9">
      <t>キボウ</t>
    </rPh>
    <rPh sb="10" eb="12">
      <t>バアイ</t>
    </rPh>
    <rPh sb="18" eb="20">
      <t>デンソウ</t>
    </rPh>
    <rPh sb="27" eb="29">
      <t>キニュウ</t>
    </rPh>
    <phoneticPr fontId="3"/>
  </si>
  <si>
    <t>放送枠</t>
    <rPh sb="0" eb="2">
      <t>ホウソウ</t>
    </rPh>
    <rPh sb="2" eb="3">
      <t>ワク</t>
    </rPh>
    <phoneticPr fontId="14"/>
  </si>
  <si>
    <t>記入例</t>
    <rPh sb="0" eb="2">
      <t>キニュウ</t>
    </rPh>
    <rPh sb="2" eb="3">
      <t>レイ</t>
    </rPh>
    <phoneticPr fontId="4"/>
  </si>
  <si>
    <t>※記入例に記載の放送枠・枠単価は仮の数値になります。</t>
    <rPh sb="1" eb="3">
      <t>キニュウ</t>
    </rPh>
    <rPh sb="3" eb="4">
      <t>レイ</t>
    </rPh>
    <rPh sb="5" eb="7">
      <t>キサイ</t>
    </rPh>
    <rPh sb="8" eb="10">
      <t>ホウソウ</t>
    </rPh>
    <rPh sb="10" eb="11">
      <t>ワク</t>
    </rPh>
    <rPh sb="12" eb="13">
      <t>ワク</t>
    </rPh>
    <rPh sb="13" eb="15">
      <t>タンカ</t>
    </rPh>
    <rPh sb="16" eb="17">
      <t>カリ</t>
    </rPh>
    <rPh sb="18" eb="20">
      <t>スウチ</t>
    </rPh>
    <phoneticPr fontId="3"/>
  </si>
  <si>
    <t>※広告主様および広告会社様におかれては、本商品のキャンセル規定をよくお読みいただき、十分理解、同意いただいたうえで、
　下記チェック欄にチェックをして購入の申し込みをしてください。</t>
    <rPh sb="60" eb="62">
      <t>カキ</t>
    </rPh>
    <rPh sb="66" eb="67">
      <t>ラン</t>
    </rPh>
    <phoneticPr fontId="4"/>
  </si>
  <si>
    <t>発注の際にはこちらの発注書にご記入いただき、メールまたはＦＡＸにてお送りください。</t>
    <rPh sb="0" eb="2">
      <t>ハッチュウ</t>
    </rPh>
    <rPh sb="3" eb="4">
      <t>サイ</t>
    </rPh>
    <rPh sb="10" eb="13">
      <t>ハッチュウショ</t>
    </rPh>
    <rPh sb="15" eb="17">
      <t>キニュウ</t>
    </rPh>
    <rPh sb="34" eb="35">
      <t>オク</t>
    </rPh>
    <phoneticPr fontId="3"/>
  </si>
  <si>
    <t>テレビ愛知【                       発注書】</t>
    <rPh sb="3" eb="5">
      <t>アイチ</t>
    </rPh>
    <rPh sb="29" eb="31">
      <t>ハッチュウ</t>
    </rPh>
    <rPh sb="31" eb="32">
      <t>ショ</t>
    </rPh>
    <phoneticPr fontId="4"/>
  </si>
  <si>
    <t>　　送付先：営業担当宛　または　営業局業務推進部　SAS担当宛</t>
    <rPh sb="2" eb="5">
      <t>ソウフサキ</t>
    </rPh>
    <rPh sb="6" eb="8">
      <t>エイギョウ</t>
    </rPh>
    <rPh sb="8" eb="10">
      <t>タントウ</t>
    </rPh>
    <rPh sb="10" eb="11">
      <t>アテ</t>
    </rPh>
    <rPh sb="16" eb="18">
      <t>エイギョウ</t>
    </rPh>
    <rPh sb="18" eb="19">
      <t>キョク</t>
    </rPh>
    <rPh sb="19" eb="21">
      <t>ギョウム</t>
    </rPh>
    <rPh sb="21" eb="24">
      <t>スイシンブ</t>
    </rPh>
    <rPh sb="28" eb="30">
      <t>タントウ</t>
    </rPh>
    <rPh sb="30" eb="31">
      <t>アテ</t>
    </rPh>
    <phoneticPr fontId="3"/>
  </si>
  <si>
    <t>　　ＦＡＸ：052-201-9277（業務推進部）</t>
    <rPh sb="19" eb="21">
      <t>ギョウム</t>
    </rPh>
    <rPh sb="21" eb="24">
      <t>スイシンブ</t>
    </rPh>
    <phoneticPr fontId="3"/>
  </si>
  <si>
    <t>　　メール：tva_sales@tv-aichi.co.jp（業務推進部　SAS担当）</t>
    <rPh sb="31" eb="33">
      <t>ギョウム</t>
    </rPh>
    <rPh sb="33" eb="36">
      <t>スイシンブ</t>
    </rPh>
    <rPh sb="40" eb="42">
      <t>タントウ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</si>
</sst>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21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b/>
      <u/>
      <sz val="14"/>
      <color theme="1"/>
      <name val="Yu Gothic"/>
      <family val="3"/>
      <charset val="128"/>
      <scheme val="minor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sz val="11"/>
      <color theme="1"/>
      <name val="Yu Gothic"/>
      <family val="3"/>
      <charset val="128"/>
      <scheme val="minor"/>
    </font>
    <font>
      <sz val="20"/>
      <color theme="1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b/>
      <sz val="11"/>
      <name val="Yu Gothic"/>
      <family val="3"/>
      <charset val="128"/>
      <scheme val="minor"/>
    </font>
    <font>
      <b/>
      <sz val="11"/>
      <color theme="0"/>
      <name val="Yu Gothic"/>
      <family val="3"/>
      <charset val="128"/>
      <scheme val="minor"/>
    </font>
    <font>
      <b/>
      <sz val="11"/>
      <color rgb="FFFF0000"/>
      <name val="Yu Gothic"/>
      <family val="3"/>
      <charset val="128"/>
      <scheme val="minor"/>
    </font>
    <font>
      <sz val="18"/>
      <color rgb="FFFF0000"/>
      <name val="Yu Gothic"/>
      <family val="3"/>
      <charset val="128"/>
      <scheme val="minor"/>
    </font>
    <font>
      <b/>
      <sz val="14"/>
      <color rgb="FFFF0000"/>
      <name val="Yu Gothic"/>
      <family val="3"/>
      <charset val="128"/>
      <scheme val="minor"/>
    </font>
    <font>
      <b/>
      <sz val="20"/>
      <color theme="0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0" tint="-0.499984740745262"/>
      <name val="Yu Gothic"/>
      <family val="3"/>
      <charset val="128"/>
      <scheme val="minor"/>
    </font>
    <font>
      <b/>
      <sz val="16"/>
      <color theme="1"/>
      <name val="Yu Gothic"/>
      <family val="3"/>
      <charset val="128"/>
      <scheme val="minor"/>
    </font>
    <font>
      <b/>
      <sz val="10"/>
      <color theme="0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b/>
      <sz val="34"/>
      <name val="Yu Gothic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/>
    <xf numFmtId="0" fontId="5" fillId="0" borderId="0" xfId="0" applyFont="1" applyAlignment="1">
      <alignment vertical="center"/>
    </xf>
    <xf numFmtId="31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56" fontId="15" fillId="3" borderId="16" xfId="0" applyNumberFormat="1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left" vertical="center"/>
    </xf>
    <xf numFmtId="0" fontId="16" fillId="0" borderId="18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5" fillId="5" borderId="29" xfId="0" applyFont="1" applyFill="1" applyBorder="1" applyAlignment="1">
      <alignment vertical="center"/>
    </xf>
    <xf numFmtId="0" fontId="5" fillId="5" borderId="34" xfId="0" applyFont="1" applyFill="1" applyBorder="1" applyAlignment="1">
      <alignment vertical="center"/>
    </xf>
    <xf numFmtId="0" fontId="17" fillId="4" borderId="12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 wrapText="1"/>
    </xf>
    <xf numFmtId="49" fontId="15" fillId="3" borderId="16" xfId="0" applyNumberFormat="1" applyFont="1" applyFill="1" applyBorder="1" applyAlignment="1">
      <alignment horizontal="center" vertical="center"/>
    </xf>
    <xf numFmtId="38" fontId="15" fillId="3" borderId="16" xfId="1" applyFont="1" applyFill="1" applyBorder="1" applyAlignment="1">
      <alignment horizontal="center" vertical="center" wrapText="1"/>
    </xf>
    <xf numFmtId="38" fontId="5" fillId="0" borderId="19" xfId="1" applyFont="1" applyBorder="1" applyAlignment="1">
      <alignment horizontal="center" vertical="center"/>
    </xf>
    <xf numFmtId="38" fontId="5" fillId="0" borderId="25" xfId="1" applyFont="1" applyBorder="1" applyAlignment="1">
      <alignment horizontal="center" vertical="center"/>
    </xf>
    <xf numFmtId="38" fontId="5" fillId="0" borderId="35" xfId="1" applyFont="1" applyBorder="1" applyAlignment="1">
      <alignment horizontal="center" vertical="center"/>
    </xf>
    <xf numFmtId="38" fontId="5" fillId="0" borderId="36" xfId="1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8" fillId="3" borderId="30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5" fillId="0" borderId="3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76" fontId="5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49" fontId="5" fillId="0" borderId="19" xfId="0" applyNumberFormat="1" applyFont="1" applyFill="1" applyBorder="1" applyAlignment="1" applyProtection="1">
      <alignment horizontal="center" vertical="center"/>
      <protection locked="0"/>
    </xf>
    <xf numFmtId="38" fontId="5" fillId="0" borderId="19" xfId="1" applyFont="1" applyFill="1" applyBorder="1" applyAlignment="1" applyProtection="1">
      <alignment horizontal="center" vertical="center"/>
      <protection locked="0"/>
    </xf>
    <xf numFmtId="176" fontId="5" fillId="0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49" fontId="5" fillId="0" borderId="22" xfId="0" applyNumberFormat="1" applyFont="1" applyFill="1" applyBorder="1" applyAlignment="1" applyProtection="1">
      <alignment horizontal="center" vertical="center"/>
      <protection locked="0"/>
    </xf>
    <xf numFmtId="38" fontId="5" fillId="0" borderId="22" xfId="1" applyFont="1" applyFill="1" applyBorder="1" applyAlignment="1" applyProtection="1">
      <alignment horizontal="center" vertical="center"/>
      <protection locked="0"/>
    </xf>
    <xf numFmtId="176" fontId="5" fillId="0" borderId="25" xfId="0" applyNumberFormat="1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49" fontId="5" fillId="0" borderId="25" xfId="0" applyNumberFormat="1" applyFont="1" applyFill="1" applyBorder="1" applyAlignment="1" applyProtection="1">
      <alignment horizontal="center" vertical="center"/>
      <protection locked="0"/>
    </xf>
    <xf numFmtId="38" fontId="5" fillId="0" borderId="25" xfId="1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vertical="center"/>
      <protection locked="0"/>
    </xf>
    <xf numFmtId="0" fontId="5" fillId="0" borderId="23" xfId="0" applyFont="1" applyFill="1" applyBorder="1" applyAlignment="1" applyProtection="1">
      <alignment vertical="center"/>
      <protection locked="0"/>
    </xf>
    <xf numFmtId="0" fontId="5" fillId="0" borderId="26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 applyProtection="1">
      <alignment vertical="center" wrapText="1"/>
      <protection locked="0"/>
    </xf>
    <xf numFmtId="0" fontId="5" fillId="0" borderId="2" xfId="0" applyFont="1" applyFill="1" applyBorder="1" applyAlignment="1" applyProtection="1">
      <alignment vertical="center"/>
      <protection locked="0"/>
    </xf>
    <xf numFmtId="0" fontId="7" fillId="0" borderId="2" xfId="0" applyFont="1" applyFill="1" applyBorder="1" applyAlignment="1" applyProtection="1">
      <alignment vertical="center"/>
      <protection locked="0"/>
    </xf>
    <xf numFmtId="9" fontId="11" fillId="0" borderId="2" xfId="0" applyNumberFormat="1" applyFont="1" applyBorder="1" applyAlignment="1">
      <alignment horizontal="center" vertical="center"/>
    </xf>
    <xf numFmtId="9" fontId="11" fillId="0" borderId="6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horizontal="center" vertical="center" wrapText="1"/>
    </xf>
    <xf numFmtId="0" fontId="5" fillId="5" borderId="29" xfId="0" applyFont="1" applyFill="1" applyBorder="1" applyAlignment="1">
      <alignment horizontal="center" vertical="center" wrapText="1"/>
    </xf>
    <xf numFmtId="0" fontId="5" fillId="5" borderId="32" xfId="0" applyFont="1" applyFill="1" applyBorder="1" applyAlignment="1">
      <alignment horizontal="center" vertical="center" wrapText="1"/>
    </xf>
    <xf numFmtId="0" fontId="5" fillId="5" borderId="33" xfId="0" applyFont="1" applyFill="1" applyBorder="1" applyAlignment="1">
      <alignment horizontal="center" vertical="center" wrapText="1"/>
    </xf>
    <xf numFmtId="0" fontId="5" fillId="5" borderId="3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0" fillId="6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5" fillId="0" borderId="37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9" fillId="0" borderId="42" xfId="0" applyFont="1" applyFill="1" applyBorder="1" applyAlignment="1" applyProtection="1">
      <alignment vertical="center"/>
      <protection locked="0"/>
    </xf>
    <xf numFmtId="0" fontId="19" fillId="0" borderId="1" xfId="0" applyFont="1" applyFill="1" applyBorder="1" applyAlignment="1" applyProtection="1">
      <alignment vertical="center"/>
      <protection locked="0"/>
    </xf>
    <xf numFmtId="0" fontId="19" fillId="0" borderId="38" xfId="0" applyFont="1" applyFill="1" applyBorder="1" applyAlignment="1" applyProtection="1">
      <alignment vertical="center"/>
      <protection locked="0"/>
    </xf>
    <xf numFmtId="0" fontId="19" fillId="0" borderId="0" xfId="0" applyFont="1" applyFill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390525</xdr:colOff>
          <xdr:row>44</xdr:row>
          <xdr:rowOff>266700</xdr:rowOff>
        </xdr:from>
        <xdr:to>
          <xdr:col>8</xdr:col>
          <xdr:colOff>752475</xdr:colOff>
          <xdr:row>46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616324</xdr:colOff>
      <xdr:row>1</xdr:row>
      <xdr:rowOff>112060</xdr:rowOff>
    </xdr:from>
    <xdr:to>
      <xdr:col>8</xdr:col>
      <xdr:colOff>616324</xdr:colOff>
      <xdr:row>1</xdr:row>
      <xdr:rowOff>519072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2706" y="403413"/>
          <a:ext cx="2667000" cy="4070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52"/>
  <sheetViews>
    <sheetView showGridLines="0" tabSelected="1" zoomScale="85" zoomScaleNormal="85" workbookViewId="0">
      <selection activeCell="B2" sqref="B2:J2"/>
    </sheetView>
  </sheetViews>
  <sheetFormatPr defaultRowHeight="18.75"/>
  <cols>
    <col min="1" max="1" width="2.25" style="3" customWidth="1"/>
    <col min="2" max="2" width="9" style="1"/>
    <col min="3" max="3" width="15.875" style="1" customWidth="1"/>
    <col min="4" max="4" width="9" style="1"/>
    <col min="5" max="5" width="13.5" style="1" customWidth="1"/>
    <col min="6" max="6" width="10.125" style="1" customWidth="1"/>
    <col min="7" max="7" width="14.125" style="1" customWidth="1"/>
    <col min="8" max="8" width="10.75" style="1" customWidth="1"/>
    <col min="9" max="9" width="12.875" style="1" customWidth="1"/>
    <col min="10" max="10" width="38.5" style="1" customWidth="1"/>
    <col min="11" max="11" width="3.75" style="3" customWidth="1"/>
    <col min="12" max="16384" width="9" style="3"/>
  </cols>
  <sheetData>
    <row r="1" spans="2:10" ht="22.5" customHeight="1">
      <c r="B1" s="85"/>
      <c r="C1" s="85"/>
      <c r="D1" s="85"/>
      <c r="E1" s="85"/>
      <c r="I1" s="2"/>
      <c r="J1" s="35" t="s">
        <v>27</v>
      </c>
    </row>
    <row r="2" spans="2:10" ht="51.75" customHeight="1">
      <c r="B2" s="86" t="s">
        <v>39</v>
      </c>
      <c r="C2" s="86"/>
      <c r="D2" s="86"/>
      <c r="E2" s="86"/>
      <c r="F2" s="86"/>
      <c r="G2" s="86"/>
      <c r="H2" s="86"/>
      <c r="I2" s="86"/>
      <c r="J2" s="86"/>
    </row>
    <row r="3" spans="2:10" ht="18.75" customHeight="1">
      <c r="B3" s="4"/>
      <c r="C3" s="4"/>
      <c r="D3" s="4"/>
      <c r="E3" s="4"/>
      <c r="F3" s="4"/>
      <c r="G3" s="4"/>
      <c r="H3" s="4"/>
      <c r="I3" s="4"/>
      <c r="J3" s="4"/>
    </row>
    <row r="4" spans="2:10" ht="30.75" customHeight="1">
      <c r="B4" s="89" t="s">
        <v>0</v>
      </c>
      <c r="C4" s="90"/>
      <c r="D4" s="90"/>
      <c r="E4" s="91"/>
      <c r="F4" s="92"/>
      <c r="G4" s="92"/>
      <c r="H4" s="92"/>
      <c r="I4" s="92"/>
      <c r="J4" s="93"/>
    </row>
    <row r="5" spans="2:10" ht="30.75" customHeight="1">
      <c r="B5" s="89" t="s">
        <v>1</v>
      </c>
      <c r="C5" s="90"/>
      <c r="D5" s="90"/>
      <c r="E5" s="91"/>
      <c r="F5" s="92"/>
      <c r="G5" s="92"/>
      <c r="H5" s="92"/>
      <c r="I5" s="92"/>
      <c r="J5" s="93"/>
    </row>
    <row r="6" spans="2:10" ht="30.75" customHeight="1">
      <c r="B6" s="89" t="s">
        <v>2</v>
      </c>
      <c r="C6" s="90"/>
      <c r="D6" s="90"/>
      <c r="E6" s="91"/>
      <c r="F6" s="92"/>
      <c r="G6" s="92"/>
      <c r="H6" s="92"/>
      <c r="I6" s="92"/>
      <c r="J6" s="93"/>
    </row>
    <row r="7" spans="2:10" ht="30.75" customHeight="1">
      <c r="B7" s="89" t="s">
        <v>28</v>
      </c>
      <c r="C7" s="90"/>
      <c r="D7" s="90"/>
      <c r="E7" s="91"/>
      <c r="F7" s="92"/>
      <c r="G7" s="92"/>
      <c r="H7" s="92"/>
      <c r="I7" s="92"/>
      <c r="J7" s="93"/>
    </row>
    <row r="8" spans="2:10" ht="11.25" customHeight="1">
      <c r="B8" s="5"/>
      <c r="C8" s="5"/>
      <c r="D8" s="5"/>
      <c r="E8" s="36"/>
      <c r="F8" s="37"/>
      <c r="G8" s="37"/>
      <c r="H8" s="37"/>
      <c r="I8" s="87"/>
      <c r="J8" s="88"/>
    </row>
    <row r="9" spans="2:10" ht="24.95" customHeight="1">
      <c r="B9" s="53" t="s">
        <v>3</v>
      </c>
      <c r="C9" s="53"/>
      <c r="D9" s="53"/>
      <c r="E9" s="55"/>
      <c r="F9" s="55"/>
      <c r="G9" s="55"/>
      <c r="H9" s="55"/>
      <c r="I9" s="55"/>
      <c r="J9" s="55"/>
    </row>
    <row r="10" spans="2:10" ht="24.95" customHeight="1">
      <c r="B10" s="53" t="s">
        <v>4</v>
      </c>
      <c r="C10" s="53"/>
      <c r="D10" s="53"/>
      <c r="E10" s="56" t="s">
        <v>5</v>
      </c>
      <c r="F10" s="56"/>
      <c r="G10" s="56"/>
      <c r="H10" s="56"/>
      <c r="I10" s="56"/>
      <c r="J10" s="56"/>
    </row>
    <row r="11" spans="2:10" ht="24.75" customHeight="1">
      <c r="B11" s="53" t="s">
        <v>6</v>
      </c>
      <c r="C11" s="53"/>
      <c r="D11" s="53"/>
      <c r="E11" s="54"/>
      <c r="F11" s="55"/>
      <c r="G11" s="55"/>
      <c r="H11" s="55"/>
      <c r="I11" s="55"/>
      <c r="J11" s="55"/>
    </row>
    <row r="12" spans="2:10" ht="24.75" customHeight="1">
      <c r="B12" s="28" t="s">
        <v>33</v>
      </c>
      <c r="C12" s="26"/>
      <c r="D12" s="26"/>
      <c r="E12" s="27"/>
      <c r="F12" s="26"/>
      <c r="G12" s="26"/>
      <c r="H12" s="26"/>
      <c r="I12" s="26"/>
      <c r="J12" s="26"/>
    </row>
    <row r="13" spans="2:10" ht="6" customHeight="1" thickBot="1"/>
    <row r="14" spans="2:10" ht="30" customHeight="1" thickBot="1">
      <c r="B14" s="61" t="s">
        <v>18</v>
      </c>
      <c r="C14" s="62"/>
      <c r="D14" s="62"/>
      <c r="E14" s="62"/>
      <c r="F14" s="62"/>
      <c r="G14" s="62"/>
      <c r="H14" s="62"/>
      <c r="I14" s="62"/>
      <c r="J14" s="63"/>
    </row>
    <row r="15" spans="2:10" ht="36.75" customHeight="1" thickBot="1">
      <c r="B15" s="18"/>
      <c r="C15" s="7" t="s">
        <v>19</v>
      </c>
      <c r="D15" s="7" t="s">
        <v>20</v>
      </c>
      <c r="E15" s="64" t="s">
        <v>34</v>
      </c>
      <c r="F15" s="64"/>
      <c r="G15" s="19" t="s">
        <v>30</v>
      </c>
      <c r="H15" s="19" t="s">
        <v>21</v>
      </c>
      <c r="I15" s="19" t="s">
        <v>31</v>
      </c>
      <c r="J15" s="8" t="s">
        <v>22</v>
      </c>
    </row>
    <row r="16" spans="2:10" ht="21.75" customHeight="1" thickTop="1">
      <c r="B16" s="9" t="s">
        <v>35</v>
      </c>
      <c r="C16" s="10">
        <v>44105</v>
      </c>
      <c r="D16" s="11" t="s">
        <v>29</v>
      </c>
      <c r="E16" s="20" t="s">
        <v>32</v>
      </c>
      <c r="F16" s="11" t="s">
        <v>23</v>
      </c>
      <c r="G16" s="21">
        <v>100000</v>
      </c>
      <c r="H16" s="21">
        <v>2</v>
      </c>
      <c r="I16" s="21">
        <f>G16*H16</f>
        <v>200000</v>
      </c>
      <c r="J16" s="12" t="s">
        <v>24</v>
      </c>
    </row>
    <row r="17" spans="2:10" ht="22.5" customHeight="1">
      <c r="B17" s="13">
        <v>1</v>
      </c>
      <c r="C17" s="38"/>
      <c r="D17" s="39"/>
      <c r="E17" s="40"/>
      <c r="F17" s="39"/>
      <c r="G17" s="41"/>
      <c r="H17" s="39"/>
      <c r="I17" s="22">
        <f>G17*H17</f>
        <v>0</v>
      </c>
      <c r="J17" s="50"/>
    </row>
    <row r="18" spans="2:10" ht="22.5" customHeight="1">
      <c r="B18" s="14">
        <v>2</v>
      </c>
      <c r="C18" s="42"/>
      <c r="D18" s="43"/>
      <c r="E18" s="44"/>
      <c r="F18" s="43"/>
      <c r="G18" s="45"/>
      <c r="H18" s="43"/>
      <c r="I18" s="22">
        <f t="shared" ref="I18:I36" si="0">G18*H18</f>
        <v>0</v>
      </c>
      <c r="J18" s="51"/>
    </row>
    <row r="19" spans="2:10" ht="22.5" customHeight="1">
      <c r="B19" s="14">
        <v>3</v>
      </c>
      <c r="C19" s="42"/>
      <c r="D19" s="43"/>
      <c r="E19" s="44"/>
      <c r="F19" s="43"/>
      <c r="G19" s="45"/>
      <c r="H19" s="43"/>
      <c r="I19" s="22">
        <f t="shared" si="0"/>
        <v>0</v>
      </c>
      <c r="J19" s="51"/>
    </row>
    <row r="20" spans="2:10" ht="22.5" customHeight="1">
      <c r="B20" s="14">
        <v>4</v>
      </c>
      <c r="C20" s="42"/>
      <c r="D20" s="43"/>
      <c r="E20" s="44"/>
      <c r="F20" s="43"/>
      <c r="G20" s="45"/>
      <c r="H20" s="43"/>
      <c r="I20" s="22">
        <f t="shared" si="0"/>
        <v>0</v>
      </c>
      <c r="J20" s="51"/>
    </row>
    <row r="21" spans="2:10" ht="22.5" customHeight="1">
      <c r="B21" s="14">
        <v>5</v>
      </c>
      <c r="C21" s="42"/>
      <c r="D21" s="43"/>
      <c r="E21" s="44"/>
      <c r="F21" s="43"/>
      <c r="G21" s="45"/>
      <c r="H21" s="43"/>
      <c r="I21" s="22">
        <f t="shared" si="0"/>
        <v>0</v>
      </c>
      <c r="J21" s="51"/>
    </row>
    <row r="22" spans="2:10" ht="22.5" customHeight="1">
      <c r="B22" s="14">
        <v>6</v>
      </c>
      <c r="C22" s="42"/>
      <c r="D22" s="43"/>
      <c r="E22" s="44"/>
      <c r="F22" s="43"/>
      <c r="G22" s="45"/>
      <c r="H22" s="43"/>
      <c r="I22" s="22">
        <f t="shared" si="0"/>
        <v>0</v>
      </c>
      <c r="J22" s="51"/>
    </row>
    <row r="23" spans="2:10" ht="22.5" customHeight="1">
      <c r="B23" s="14">
        <v>7</v>
      </c>
      <c r="C23" s="42"/>
      <c r="D23" s="43"/>
      <c r="E23" s="44"/>
      <c r="F23" s="43"/>
      <c r="G23" s="45"/>
      <c r="H23" s="43"/>
      <c r="I23" s="22">
        <f t="shared" si="0"/>
        <v>0</v>
      </c>
      <c r="J23" s="51"/>
    </row>
    <row r="24" spans="2:10" ht="22.5" customHeight="1">
      <c r="B24" s="14">
        <v>8</v>
      </c>
      <c r="C24" s="42"/>
      <c r="D24" s="43"/>
      <c r="E24" s="44"/>
      <c r="F24" s="43"/>
      <c r="G24" s="45"/>
      <c r="H24" s="43"/>
      <c r="I24" s="22">
        <f t="shared" si="0"/>
        <v>0</v>
      </c>
      <c r="J24" s="51"/>
    </row>
    <row r="25" spans="2:10" ht="22.5" customHeight="1">
      <c r="B25" s="14">
        <v>9</v>
      </c>
      <c r="C25" s="42"/>
      <c r="D25" s="43"/>
      <c r="E25" s="44"/>
      <c r="F25" s="43"/>
      <c r="G25" s="45"/>
      <c r="H25" s="43"/>
      <c r="I25" s="22">
        <f t="shared" si="0"/>
        <v>0</v>
      </c>
      <c r="J25" s="51"/>
    </row>
    <row r="26" spans="2:10" ht="22.5" customHeight="1">
      <c r="B26" s="14">
        <v>10</v>
      </c>
      <c r="C26" s="42"/>
      <c r="D26" s="43"/>
      <c r="E26" s="44"/>
      <c r="F26" s="43"/>
      <c r="G26" s="45"/>
      <c r="H26" s="43"/>
      <c r="I26" s="22">
        <f t="shared" si="0"/>
        <v>0</v>
      </c>
      <c r="J26" s="51"/>
    </row>
    <row r="27" spans="2:10" ht="22.5" customHeight="1">
      <c r="B27" s="14">
        <v>11</v>
      </c>
      <c r="C27" s="42"/>
      <c r="D27" s="43"/>
      <c r="E27" s="44"/>
      <c r="F27" s="43"/>
      <c r="G27" s="45"/>
      <c r="H27" s="43"/>
      <c r="I27" s="22">
        <f t="shared" si="0"/>
        <v>0</v>
      </c>
      <c r="J27" s="51"/>
    </row>
    <row r="28" spans="2:10" ht="22.5" customHeight="1">
      <c r="B28" s="14">
        <v>12</v>
      </c>
      <c r="C28" s="42"/>
      <c r="D28" s="43"/>
      <c r="E28" s="44"/>
      <c r="F28" s="43"/>
      <c r="G28" s="45"/>
      <c r="H28" s="43"/>
      <c r="I28" s="22">
        <f t="shared" si="0"/>
        <v>0</v>
      </c>
      <c r="J28" s="51"/>
    </row>
    <row r="29" spans="2:10" ht="22.5" customHeight="1">
      <c r="B29" s="14">
        <v>13</v>
      </c>
      <c r="C29" s="42"/>
      <c r="D29" s="43"/>
      <c r="E29" s="44"/>
      <c r="F29" s="43"/>
      <c r="G29" s="45"/>
      <c r="H29" s="43"/>
      <c r="I29" s="22">
        <f t="shared" si="0"/>
        <v>0</v>
      </c>
      <c r="J29" s="51"/>
    </row>
    <row r="30" spans="2:10" ht="22.5" customHeight="1">
      <c r="B30" s="14">
        <v>14</v>
      </c>
      <c r="C30" s="42"/>
      <c r="D30" s="43"/>
      <c r="E30" s="44"/>
      <c r="F30" s="43"/>
      <c r="G30" s="45"/>
      <c r="H30" s="43"/>
      <c r="I30" s="22">
        <f t="shared" si="0"/>
        <v>0</v>
      </c>
      <c r="J30" s="51"/>
    </row>
    <row r="31" spans="2:10" ht="22.5" customHeight="1">
      <c r="B31" s="14">
        <v>15</v>
      </c>
      <c r="C31" s="42"/>
      <c r="D31" s="43"/>
      <c r="E31" s="44"/>
      <c r="F31" s="43"/>
      <c r="G31" s="45"/>
      <c r="H31" s="43"/>
      <c r="I31" s="22">
        <f t="shared" si="0"/>
        <v>0</v>
      </c>
      <c r="J31" s="51"/>
    </row>
    <row r="32" spans="2:10" ht="22.5" customHeight="1">
      <c r="B32" s="14">
        <v>16</v>
      </c>
      <c r="C32" s="42"/>
      <c r="D32" s="43"/>
      <c r="E32" s="44"/>
      <c r="F32" s="43"/>
      <c r="G32" s="45"/>
      <c r="H32" s="43"/>
      <c r="I32" s="22">
        <f t="shared" si="0"/>
        <v>0</v>
      </c>
      <c r="J32" s="51"/>
    </row>
    <row r="33" spans="2:10" ht="22.5" customHeight="1">
      <c r="B33" s="14">
        <v>17</v>
      </c>
      <c r="C33" s="42"/>
      <c r="D33" s="43"/>
      <c r="E33" s="44"/>
      <c r="F33" s="43"/>
      <c r="G33" s="45"/>
      <c r="H33" s="43"/>
      <c r="I33" s="22">
        <f t="shared" si="0"/>
        <v>0</v>
      </c>
      <c r="J33" s="51"/>
    </row>
    <row r="34" spans="2:10" ht="22.5" customHeight="1">
      <c r="B34" s="14">
        <v>18</v>
      </c>
      <c r="C34" s="42"/>
      <c r="D34" s="43"/>
      <c r="E34" s="44"/>
      <c r="F34" s="43"/>
      <c r="G34" s="45"/>
      <c r="H34" s="43"/>
      <c r="I34" s="22">
        <f t="shared" si="0"/>
        <v>0</v>
      </c>
      <c r="J34" s="51"/>
    </row>
    <row r="35" spans="2:10" ht="22.5" customHeight="1">
      <c r="B35" s="14">
        <v>19</v>
      </c>
      <c r="C35" s="42"/>
      <c r="D35" s="43"/>
      <c r="E35" s="44"/>
      <c r="F35" s="43"/>
      <c r="G35" s="45"/>
      <c r="H35" s="43"/>
      <c r="I35" s="22">
        <f t="shared" si="0"/>
        <v>0</v>
      </c>
      <c r="J35" s="51"/>
    </row>
    <row r="36" spans="2:10" ht="22.5" customHeight="1" thickBot="1">
      <c r="B36" s="15">
        <v>20</v>
      </c>
      <c r="C36" s="46"/>
      <c r="D36" s="47"/>
      <c r="E36" s="48"/>
      <c r="F36" s="47"/>
      <c r="G36" s="49"/>
      <c r="H36" s="47"/>
      <c r="I36" s="23">
        <f t="shared" si="0"/>
        <v>0</v>
      </c>
      <c r="J36" s="52"/>
    </row>
    <row r="37" spans="2:10">
      <c r="B37" s="65"/>
      <c r="C37" s="66"/>
      <c r="D37" s="66"/>
      <c r="E37" s="66"/>
      <c r="F37" s="66"/>
      <c r="G37" s="67"/>
      <c r="H37" s="29" t="s">
        <v>25</v>
      </c>
      <c r="I37" s="30" t="s">
        <v>26</v>
      </c>
      <c r="J37" s="16"/>
    </row>
    <row r="38" spans="2:10" ht="24" customHeight="1" thickBot="1">
      <c r="B38" s="68"/>
      <c r="C38" s="69"/>
      <c r="D38" s="69"/>
      <c r="E38" s="69"/>
      <c r="F38" s="69"/>
      <c r="G38" s="70"/>
      <c r="H38" s="24">
        <f>SUM(H17:H36)</f>
        <v>0</v>
      </c>
      <c r="I38" s="25">
        <f>SUM(I17:I36)</f>
        <v>0</v>
      </c>
      <c r="J38" s="17"/>
    </row>
    <row r="39" spans="2:10">
      <c r="B39" s="1" t="s">
        <v>36</v>
      </c>
    </row>
    <row r="40" spans="2:10" ht="6.75" customHeight="1"/>
    <row r="41" spans="2:10" ht="37.5" customHeight="1" thickBot="1">
      <c r="B41" s="83" t="s">
        <v>37</v>
      </c>
      <c r="C41" s="84"/>
      <c r="D41" s="84"/>
      <c r="E41" s="84"/>
      <c r="F41" s="84"/>
      <c r="G41" s="84"/>
      <c r="H41" s="84"/>
      <c r="I41" s="84"/>
      <c r="J41" s="84"/>
    </row>
    <row r="42" spans="2:10" ht="23.25" customHeight="1">
      <c r="B42" s="76" t="s">
        <v>7</v>
      </c>
      <c r="C42" s="77"/>
      <c r="D42" s="77"/>
      <c r="E42" s="78" t="s">
        <v>8</v>
      </c>
      <c r="F42" s="79"/>
      <c r="G42" s="79"/>
      <c r="H42" s="80"/>
      <c r="I42" s="6"/>
      <c r="J42" s="6"/>
    </row>
    <row r="43" spans="2:10" ht="23.25" customHeight="1">
      <c r="B43" s="71" t="s">
        <v>9</v>
      </c>
      <c r="C43" s="72"/>
      <c r="D43" s="72"/>
      <c r="E43" s="81" t="s">
        <v>10</v>
      </c>
      <c r="F43" s="81"/>
      <c r="G43" s="81"/>
      <c r="H43" s="82"/>
      <c r="I43" s="6"/>
      <c r="J43" s="6"/>
    </row>
    <row r="44" spans="2:10" ht="23.25" customHeight="1" thickBot="1">
      <c r="B44" s="71" t="s">
        <v>11</v>
      </c>
      <c r="C44" s="72"/>
      <c r="D44" s="72"/>
      <c r="E44" s="73" t="s">
        <v>12</v>
      </c>
      <c r="F44" s="73"/>
      <c r="G44" s="57">
        <v>0.25</v>
      </c>
      <c r="H44" s="58"/>
      <c r="I44" s="3"/>
      <c r="J44" s="6"/>
    </row>
    <row r="45" spans="2:10" ht="23.25" customHeight="1">
      <c r="B45" s="71" t="s">
        <v>14</v>
      </c>
      <c r="C45" s="72"/>
      <c r="D45" s="72"/>
      <c r="E45" s="73" t="s">
        <v>12</v>
      </c>
      <c r="F45" s="73"/>
      <c r="G45" s="57">
        <v>0.5</v>
      </c>
      <c r="H45" s="58"/>
      <c r="I45" s="31" t="s">
        <v>13</v>
      </c>
      <c r="J45" s="6"/>
    </row>
    <row r="46" spans="2:10" ht="23.25" customHeight="1" thickBot="1">
      <c r="B46" s="74" t="s">
        <v>15</v>
      </c>
      <c r="C46" s="75"/>
      <c r="D46" s="75"/>
      <c r="E46" s="59" t="s">
        <v>16</v>
      </c>
      <c r="F46" s="59"/>
      <c r="G46" s="59"/>
      <c r="H46" s="60"/>
      <c r="I46" s="34"/>
      <c r="J46" s="6"/>
    </row>
    <row r="47" spans="2:10" ht="20.25" customHeight="1">
      <c r="B47" s="1" t="s">
        <v>17</v>
      </c>
    </row>
    <row r="48" spans="2:10" ht="9" customHeight="1"/>
    <row r="49" spans="2:9" s="32" customFormat="1" ht="23.25" customHeight="1">
      <c r="B49" s="32" t="s">
        <v>38</v>
      </c>
    </row>
    <row r="50" spans="2:9" s="32" customFormat="1" ht="23.25" customHeight="1">
      <c r="B50" s="32" t="s">
        <v>40</v>
      </c>
    </row>
    <row r="51" spans="2:9" s="32" customFormat="1" ht="23.25" customHeight="1">
      <c r="B51" s="94" t="s">
        <v>42</v>
      </c>
      <c r="C51" s="94"/>
      <c r="D51" s="94"/>
      <c r="E51" s="94"/>
      <c r="F51" s="94"/>
      <c r="G51" s="94"/>
    </row>
    <row r="52" spans="2:9" s="32" customFormat="1" ht="23.25" customHeight="1">
      <c r="B52" s="32" t="s">
        <v>41</v>
      </c>
      <c r="I52" s="33"/>
    </row>
  </sheetData>
  <sheetProtection algorithmName="SHA-512" hashValue="+qdRnrwOmI+MXPBd/h6sqmTEtbmYJZFXGYPG7OCn1834K8taBIWy90EFkjMwgH+vYGtEE/8REQA05refWetAfw==" saltValue="p3XfvB0SGAANfe8W/zFe4g==" spinCount="100000" sheet="1" objects="1" scenarios="1"/>
  <mergeCells count="33">
    <mergeCell ref="B1:E1"/>
    <mergeCell ref="B2:J2"/>
    <mergeCell ref="I8:J8"/>
    <mergeCell ref="B9:D9"/>
    <mergeCell ref="E9:J9"/>
    <mergeCell ref="B7:D7"/>
    <mergeCell ref="E4:J4"/>
    <mergeCell ref="E5:J5"/>
    <mergeCell ref="E6:J6"/>
    <mergeCell ref="E7:J7"/>
    <mergeCell ref="B4:D4"/>
    <mergeCell ref="B5:D5"/>
    <mergeCell ref="B6:D6"/>
    <mergeCell ref="G45:H45"/>
    <mergeCell ref="E46:H46"/>
    <mergeCell ref="B14:J14"/>
    <mergeCell ref="E15:F15"/>
    <mergeCell ref="B37:G38"/>
    <mergeCell ref="B44:D44"/>
    <mergeCell ref="E44:F44"/>
    <mergeCell ref="B45:D45"/>
    <mergeCell ref="E45:F45"/>
    <mergeCell ref="B46:D46"/>
    <mergeCell ref="B42:D42"/>
    <mergeCell ref="B43:D43"/>
    <mergeCell ref="E42:H42"/>
    <mergeCell ref="E43:H43"/>
    <mergeCell ref="B41:J41"/>
    <mergeCell ref="B11:D11"/>
    <mergeCell ref="E11:J11"/>
    <mergeCell ref="B10:D10"/>
    <mergeCell ref="E10:J10"/>
    <mergeCell ref="G44:H44"/>
  </mergeCells>
  <phoneticPr fontId="3"/>
  <dataValidations count="3">
    <dataValidation type="list" allowBlank="1" showInputMessage="1" showErrorMessage="1" sqref="H17:H36" xr:uid="{635D22DE-375E-4F74-A176-D473CE6A8F82}">
      <formula1>"1,2,3,4,5"</formula1>
    </dataValidation>
    <dataValidation type="list" allowBlank="1" showInputMessage="1" showErrorMessage="1" sqref="F17:F36" xr:uid="{FA8A25E7-CE97-4C07-810B-103A2D527014}">
      <formula1>"SB,PT"</formula1>
    </dataValidation>
    <dataValidation type="list" allowBlank="1" showInputMessage="1" showErrorMessage="1" sqref="D17:D36" xr:uid="{E4F20AE9-547B-4E1B-A2CC-0686B45AC1CA}">
      <formula1>"月,火,水,木,金,土,日"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66" orientation="portrait" r:id="rId1"/>
  <ignoredErrors>
    <ignoredError sqref="H38" formulaRang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8</xdr:col>
                    <xdr:colOff>390525</xdr:colOff>
                    <xdr:row>44</xdr:row>
                    <xdr:rowOff>266700</xdr:rowOff>
                  </from>
                  <to>
                    <xdr:col>8</xdr:col>
                    <xdr:colOff>752475</xdr:colOff>
                    <xdr:row>46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order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2020-07-02T07:15:31Z</dcterms:modified>
</cp:coreProperties>
</file>